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<sst xmlns="http://schemas.openxmlformats.org/spreadsheetml/2006/main" count="29" uniqueCount="20">
  <si>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</si>
  <si>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</si>
  <si>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</si>
  <si>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</si>
  <si>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</si>
  <si>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</si>
  <si>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</si>
  <si>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</si>
  <si>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</si>
  <si>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</si>
  <si>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</si>
  <si>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</si>
  <si>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</si>
  <si>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>Значение целевого показателя (индикатора) на 2015 год</t>
  </si>
  <si>
    <t>1 квартал 2015 года</t>
  </si>
  <si>
    <t>6 месяцев 2015 года</t>
  </si>
  <si>
    <t>9 месяцев 2015 года</t>
  </si>
  <si>
    <t>2015 год</t>
  </si>
  <si>
    <t>Информация о достижении целевых показателей (индикаторов) развития сферы в Свердловской области в 2015 году в соответствии с "дорожной картой"</t>
  </si>
  <si>
    <t>размер средней заработной платы учителей образовательных учреждений общего образования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</si>
</sst>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1:7" ht="35.25" customHeight="1">
      <c r="A1" s="11" t="s">
        <v>18</v>
      </c>
      <c r="B1" s="11"/>
      <c r="C1" s="11"/>
      <c r="D1" s="11"/>
      <c r="E1" s="11"/>
      <c r="F1" s="11"/>
      <c r="G1" s="11"/>
    </row>
    <row r="2" spans="1:7" ht="12.75">
      <c r="A2" s="12" t="s">
        <v>0</v>
      </c>
      <c r="B2" s="12"/>
      <c r="C2" s="12"/>
      <c r="D2" s="12"/>
      <c r="E2" s="12"/>
      <c r="F2" s="12"/>
      <c r="G2" s="12"/>
    </row>
    <row r="3" spans="1:7" ht="12.75">
      <c r="A3" s="13" t="s">
        <v>1</v>
      </c>
      <c r="B3" s="13" t="s">
        <v>2</v>
      </c>
      <c r="C3" s="13" t="s">
        <v>13</v>
      </c>
      <c r="D3" s="13" t="s">
        <v>3</v>
      </c>
      <c r="E3" s="13"/>
      <c r="F3" s="13"/>
      <c r="G3" s="13"/>
    </row>
    <row r="4" spans="1:7" ht="25.5">
      <c r="A4" s="13"/>
      <c r="B4" s="13"/>
      <c r="C4" s="13"/>
      <c r="D4" s="2" t="s">
        <v>14</v>
      </c>
      <c r="E4" s="2" t="s">
        <v>15</v>
      </c>
      <c r="F4" s="2" t="s">
        <v>16</v>
      </c>
      <c r="G4" s="2" t="s">
        <v>17</v>
      </c>
    </row>
    <row r="5" spans="1:7" ht="41.25" customHeight="1">
      <c r="A5" s="8" t="s">
        <v>4</v>
      </c>
      <c r="B5" s="9"/>
      <c r="C5" s="9"/>
      <c r="D5" s="9"/>
      <c r="E5" s="9"/>
      <c r="F5" s="9"/>
      <c r="G5" s="10"/>
    </row>
    <row r="6" spans="1:7" ht="25.5">
      <c r="A6" s="3" t="s">
        <v>5</v>
      </c>
      <c r="B6" s="2" t="s">
        <v>6</v>
      </c>
      <c r="C6" s="2">
        <v>100</v>
      </c>
      <c r="D6" s="2">
        <f>ROUND((D7/C7*100),1)</f>
        <v>94.3</v>
      </c>
      <c r="E6" s="2">
        <f>ROUND((E7/C7*100),1)</f>
        <v>106.6</v>
      </c>
      <c r="F6" s="2">
        <f>ROUND((F7/C7*100),1)</f>
        <v>100.3</v>
      </c>
      <c r="G6" s="2">
        <f>ROUND((G7/C7*100),1)</f>
        <v>99.9</v>
      </c>
    </row>
    <row r="7" spans="1:7" ht="63.75">
      <c r="A7" s="3" t="s">
        <v>7</v>
      </c>
      <c r="B7" s="2" t="s">
        <v>8</v>
      </c>
      <c r="C7" s="4">
        <v>27926</v>
      </c>
      <c r="D7" s="2">
        <v>26332.2</v>
      </c>
      <c r="E7" s="2">
        <v>29780.58</v>
      </c>
      <c r="F7" s="6">
        <v>28016.32</v>
      </c>
      <c r="G7" s="2">
        <v>27892.81</v>
      </c>
    </row>
    <row r="8" spans="1:7" ht="39" customHeight="1">
      <c r="A8" s="8" t="s">
        <v>9</v>
      </c>
      <c r="B8" s="9"/>
      <c r="C8" s="9"/>
      <c r="D8" s="9"/>
      <c r="E8" s="9"/>
      <c r="F8" s="9"/>
      <c r="G8" s="10"/>
    </row>
    <row r="9" spans="1:7" ht="25.5">
      <c r="A9" s="3" t="s">
        <v>5</v>
      </c>
      <c r="B9" s="2" t="s">
        <v>6</v>
      </c>
      <c r="C9" s="2">
        <v>100</v>
      </c>
      <c r="D9" s="2">
        <f>ROUND((D10/C10*100),1)</f>
        <v>87.3</v>
      </c>
      <c r="E9" s="2">
        <f>ROUND((E10/C10*100),1)</f>
        <v>128.1</v>
      </c>
      <c r="F9" s="2">
        <f>ROUND((F10/C10*100),1)</f>
        <v>107</v>
      </c>
      <c r="G9" s="2">
        <f>ROUND((G10/C10*100),1)</f>
        <v>101.1</v>
      </c>
    </row>
    <row r="10" spans="1:7" ht="51">
      <c r="A10" s="3" t="s">
        <v>10</v>
      </c>
      <c r="B10" s="2" t="s">
        <v>8</v>
      </c>
      <c r="C10" s="4">
        <v>31244</v>
      </c>
      <c r="D10" s="2">
        <v>27274.5</v>
      </c>
      <c r="E10" s="2">
        <v>40030.47</v>
      </c>
      <c r="F10" s="6">
        <v>33442.9</v>
      </c>
      <c r="G10" s="2">
        <v>31590.72</v>
      </c>
    </row>
    <row r="11" spans="1:7" ht="39" customHeight="1">
      <c r="A11" s="8"/>
      <c r="B11" s="9"/>
      <c r="C11" s="9"/>
      <c r="D11" s="9"/>
      <c r="E11" s="9"/>
      <c r="F11" s="9"/>
      <c r="G11" s="10"/>
    </row>
    <row r="12" spans="1:7" ht="25.5">
      <c r="A12" s="7" t="s">
        <v>5</v>
      </c>
      <c r="B12" s="6" t="s">
        <v>6</v>
      </c>
      <c r="C12" s="6">
        <v>100</v>
      </c>
      <c r="D12" s="6" t="e">
        <f>ROUND((D13/C13*100),1)</f>
        <v>#REF!</v>
      </c>
      <c r="E12" s="6" t="e">
        <f>ROUND((E13/C13*100),1)</f>
        <v>#REF!</v>
      </c>
      <c r="F12" s="6" t="e">
        <f>ROUND((F13/C13*100),1)</f>
        <v>#REF!</v>
      </c>
      <c r="G12" s="6" t="e">
        <f>ROUND((G13/C13*100),1)</f>
        <v>#REF!</v>
      </c>
    </row>
    <row r="13" spans="1:7" ht="38.25">
      <c r="A13" s="7" t="s">
        <v>19</v>
      </c>
      <c r="B13" s="6" t="s">
        <v>8</v>
      </c>
      <c r="C13" s="5" t="e">
        <f>#REF!</f>
        <v>#REF!</v>
      </c>
      <c r="D13" s="6">
        <v>27362.26</v>
      </c>
      <c r="E13" s="6">
        <v>40173.79</v>
      </c>
      <c r="F13" s="6">
        <v>33397.93</v>
      </c>
      <c r="G13" s="6">
        <v>31558.53</v>
      </c>
    </row>
    <row r="14" spans="1:7" ht="39" customHeight="1">
      <c r="A14" s="8" t="s">
        <v>11</v>
      </c>
      <c r="B14" s="9"/>
      <c r="C14" s="9"/>
      <c r="D14" s="9"/>
      <c r="E14" s="9"/>
      <c r="F14" s="9"/>
      <c r="G14" s="10"/>
    </row>
    <row r="15" spans="1:7" ht="25.5">
      <c r="A15" s="3" t="s">
        <v>5</v>
      </c>
      <c r="B15" s="2" t="s">
        <v>6</v>
      </c>
      <c r="C15" s="2">
        <v>100</v>
      </c>
      <c r="D15" s="2">
        <f>ROUND((D16/C16*100),1)</f>
        <v>68.6</v>
      </c>
      <c r="E15" s="2">
        <f>ROUND((E16/C16*100),1)</f>
        <v>74.9</v>
      </c>
      <c r="F15" s="2">
        <f>ROUND((F16/C16*100),1)</f>
        <v>75.3</v>
      </c>
      <c r="G15" s="2">
        <f>ROUND((G16/C16*100),1)</f>
        <v>76.6</v>
      </c>
    </row>
    <row r="16" spans="1:7" ht="51">
      <c r="A16" s="3" t="s">
        <v>12</v>
      </c>
      <c r="B16" s="2" t="s">
        <v>8</v>
      </c>
      <c r="C16" s="4">
        <v>27162</v>
      </c>
      <c r="D16" s="2">
        <v>18646.36</v>
      </c>
      <c r="E16" s="2">
        <v>20353.59</v>
      </c>
      <c r="F16" s="6">
        <v>20448.94</v>
      </c>
      <c r="G16" s="2">
        <v>20807.29</v>
      </c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sheetProtection/>
  <mergeCells count="10">
    <mergeCell ref="A11:G11"/>
    <mergeCell ref="A14:G14"/>
    <mergeCell ref="A1:G1"/>
    <mergeCell ref="A2:G2"/>
    <mergeCell ref="A5:G5"/>
    <mergeCell ref="A8:G8"/>
    <mergeCell ref="A3:A4"/>
    <mergeCell ref="B3:B4"/>
    <mergeCell ref="C3:C4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2016-01-11T04:14:35Z</cp:lastPrinted>
  <dcterms:created xsi:type="dcterms:W3CDTF">2014-02-05T03:29:37Z</dcterms:created>
  <dcterms:modified xsi:type="dcterms:W3CDTF">2016-01-15T04:11:08Z</dcterms:modified>
  <cp:category/>
  <cp:version/>
  <cp:contentType/>
  <cp:contentStatus/>
</cp:coreProperties>
</file>